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ortalGobBC\Documentos\indicadoresbc\seguimientoSRFT\2026\"/>
    </mc:Choice>
  </mc:AlternateContent>
  <bookViews>
    <workbookView xWindow="0" yWindow="0" windowWidth="41280" windowHeight="12816" tabRatio="616"/>
  </bookViews>
  <sheets>
    <sheet name="FAIS" sheetId="2" r:id="rId1"/>
  </sheets>
  <definedNames>
    <definedName name="_xlnm._FilterDatabase" localSheetId="0" hidden="1">FAIS!$A$7:$I$73</definedName>
    <definedName name="_xlnm.Print_Titles" localSheetId="0">FAIS!$1:$8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</calcChain>
</file>

<file path=xl/sharedStrings.xml><?xml version="1.0" encoding="utf-8"?>
<sst xmlns="http://schemas.openxmlformats.org/spreadsheetml/2006/main" count="278" uniqueCount="108">
  <si>
    <t>Entidad</t>
  </si>
  <si>
    <t>Municipio</t>
  </si>
  <si>
    <t>Localidad</t>
  </si>
  <si>
    <t>Obra o Acción a realizar</t>
  </si>
  <si>
    <t>Costo</t>
  </si>
  <si>
    <t>Ubicación</t>
  </si>
  <si>
    <t>Beneficiarios</t>
  </si>
  <si>
    <t>Montos que reciban Obras y Acciones a realizar con el FAIS</t>
  </si>
  <si>
    <t>Secretaría de Hacienda del Estado - Dirección de Planeación, Evaluación y Desarrollo Institucional</t>
  </si>
  <si>
    <t>Fuente: Sistema de Recursos Federales Transferidos - SRFT</t>
  </si>
  <si>
    <t>Avance Físico %</t>
  </si>
  <si>
    <t>Presupuesto Modificado</t>
  </si>
  <si>
    <t>a/ Publicado en el Diario Oficial de la Federación (DOF). Inlcuye los programas presupuestarios I003 e I004.</t>
  </si>
  <si>
    <t>Mujeres</t>
  </si>
  <si>
    <t>Hombres</t>
  </si>
  <si>
    <t xml:space="preserve">Monto anual que reciban del FAIS a/: </t>
  </si>
  <si>
    <t>Ciclo del Recurso 2026</t>
  </si>
  <si>
    <t>Al 2do Trimestre de 2026</t>
  </si>
  <si>
    <t>CONSTRUCCIÓN DE CUARTO PARA BAÑO Y FOSA SÉPTICA, EN CALLE SAN NICOLAS MZ 19 LT 02, COL. SAN NICOLAS DE LA LOMA, TIJUANA B.C. - 150439</t>
  </si>
  <si>
    <t>CONSTRUCCIÓN DE CUARTO DORMITORIO Y CUATRO PARA BAÑO, EN CASA HABITACIÓN UBICADA EN AV. CASCADA MOLCAXAC No. 4104, FRACC. VALLE DE PUEBLA, MEXICALI, B.C. - 151119</t>
  </si>
  <si>
    <t>CONSTRUCCIÓN DE RED DE ELECTRIFICACIÓN EN LA COLONIA NUEVA YORK, LOCALIDAD PARCELA NÚMERO CINCO (EJIDO NUEVO MEXICALI), SAN QUINTÍN, B.C. - 138972</t>
  </si>
  <si>
    <t>REHABILITACIÓN DE CALLE MARIANO ESCOBEDO, DE AV. ZUAZUA A AV. MIGUEL HIDALGO Y COSTILLA, COLONIA SECCIÓN PRIMERA, MEXICALI, B.C - 166550</t>
  </si>
  <si>
    <t>REHABILITACION DE PARQUE PUESTAS DEL SOL , COL. LOS VOLCANES, PLAYAS DE ROSARITO B.C. - 142481</t>
  </si>
  <si>
    <t>PAVIMENTACIÓN CON CONCRETO HIDRÁULICO DEL CIRCUITO ATLAS, DESDE CALLE COLINAS DE JÚPITER HASTA CALLE SOL DE MARTE, COL. COLINAS DEL SOL, PLAYAS DE ROSARITO B.C. - 152590</t>
  </si>
  <si>
    <t>CONSTRUCCIÓN DE RED ELECTRICA EN COLONIA MÉXICO, LOCALIDAD LÁZARO CÁRDENAS, MUNICIPIO DE SAN QUINTÍN, B.C. - 160055</t>
  </si>
  <si>
    <t>REHABILITACIÓN DE ESPACIO PÚBLICO MULTIDEPORTIVO, COL. EL ROBLEDO, MEXICALI, B.C. - 148752</t>
  </si>
  <si>
    <t>CONSTRUCCIÓN DE RED DE ELECTRIFICACIÓN EN LA COLONIA LOS CABOS, LOCALIDAD DE NUEVO CENTRO DE POBLACIÓN PADRE KINO, SAN QUINTÍN, B.C. - 139212</t>
  </si>
  <si>
    <t>69352 GASTOS INDIRECTOS NORMATIVO-EJECUTOR BIENESTAR, CONSTRUCCIÓN DE RED DE ELECTRIFICACIÓN EN LA COLONIA EL OLIVO, LOCALIDAD DE CAMALÚ, SAN QUINTÍN B.C. - 7043</t>
  </si>
  <si>
    <t>69423 GASTOS INDIRECTOS NORMATIVO-EJECUTOR BIENESTAR, CONSTRUCCIÓN DE RED DE DRENAJE SANITARIO EN CALLES EMILIANO ZAPATA Y CALLEJÓN LOS BORREGOS, COL. AMPARO SÁNCHEZ, TIJUANA B.C. - 7711</t>
  </si>
  <si>
    <t>REHABILITACIÓN DE CALLE JOSÉ MARÍA MORELOS Y PAVÓN, DE AV. MIGUEL HIDALGO Y COSTILLA A AV. TENOCHTITLAN, COLONIA SECCIÓN PRIMERA, MEXICALI, B.C. - 165037</t>
  </si>
  <si>
    <t>PAVIMENTACIÓN CON CARPETA ASFÁLTICA DE CIRCUITO VOLCANES-CARACOLES, PLAYAS DE ROSARITO, B.C. - 142471</t>
  </si>
  <si>
    <t>CONSTRUCCIÓN DE RED ELECTRICA EN COLONIA DEL VALLE, LOCALIDAD SAN QUINTÍN, MUNICIPIO DE SAN QUINTÍN, B.C. - 161064</t>
  </si>
  <si>
    <t>CONSTRUCCION DE RED DE DRENAJE SANITARIO EN CALLE CANARIOS, COL. VALLE IMPERIAL, TIJUANA, B.C. - 147100</t>
  </si>
  <si>
    <t>CONSTRUCCIÓN DE PAVIMENTO DE AV. NOCHEBUENA, ENTRE CALLE OLIVO Y DREN, COL. EL CIPRES, MEXICALI, B.C. - 137871</t>
  </si>
  <si>
    <t>69351 GASTOS INDIRECTOS NORMATIVO-EJECUTOR BIENESTAR, CONSTRUCCIÓN DE RED DE ELECTRIFICACIÓN EN LA COLONIA ISABEL ANDRADE, LOCALIDAD DE VICENTE GUERRERO, SAN QUINTÍN, B.C. - 6971</t>
  </si>
  <si>
    <t>69410 GASTOS INDIRECTOS NORMATIVO-EJECUTOR BIENESTAR, CONSTRUCCIÓN DE RED DE DRENAJE SANITARIO EN CALLEJÓN DE SERVICIO ENTRE LAS CALLES LOMA VERDE Y CORRECAMINOS, COL. ALTIPLANO, TIJUANA B.C. - 7158</t>
  </si>
  <si>
    <t>Mantenimiento de vehículos para supervisión de obras - 7492</t>
  </si>
  <si>
    <t>Arrendamiento de equipo de transporte - 8193</t>
  </si>
  <si>
    <t>Miranda Monroy, Grecia Olivia. Supervisión de obras y acciones. - 6959</t>
  </si>
  <si>
    <t>CONSTRUCIÓN DE RAMPA DE ACCESO, DEL CENTRO COMUNITARIO JERRY LESTER, UBICADO EN CALLE BENITO JUÁREZ, COLONIA PLAN LIBERTADOR, MUNICIPIO DE PLAYAS DE ROSARITO, B.C. - 142483</t>
  </si>
  <si>
    <t>CONSTRUCCIÓN DE RED ELECTRICA EN LOCALIDAD LOMAS DE SAN RAMON, MUNICIPIO DE SAN QUINTIN, B.C. - 159190</t>
  </si>
  <si>
    <t>REHABILITACIÓN DE RED DE DRENAJE SANITARIO (COLECTOR NORTE), DEL KM 1+204.33 AL KM 1+449.85 EN BLVD. DEFENSORES ENTRE BLVD. FEDERICO BENITEZ Y CEART, COL. RANCHO GONZÁLEZ, TECATE, B.C. - 149514</t>
  </si>
  <si>
    <t>CONSTRUCCIÓN DE RED DE ELECTRIFICACIÓN EN LA COLONIA EL OLIVO, LOCALIDAD DE CAMALÚ, SAN QUINTÍN, B.C. - 138804</t>
  </si>
  <si>
    <t>69424 GASTOS INDIRECTOS NORMATIVO-EJECUTOR BIENESTAR, REHABILITACIÓN DE ESPACIO PÚBLICO MULTIDEPORTIVO, COL. EL ROBLEDO, MEXICALI B.C. - 7717</t>
  </si>
  <si>
    <t>PAVIMENTACIÓN CON CONCRETO HIDRÁULICO DE LA CALLE MAR CASPIO, ENTRE CALLE ADOLFO LOPEZ MATEOS Y JESUS CASTRO COLINAS DE MAZATLAN PLAYAS DE ROSARITO B.C. - 142474</t>
  </si>
  <si>
    <t>CONSTRUCCIÓN DE RED ELECTRICA EN FRACCIONAMIENTO EL PARAÍSO, MUNICIPIO DE SAN QUINTIN, B.C. - 158959</t>
  </si>
  <si>
    <t>CONSTRUCCIÓN DE RED DE DRENAJE SANITARIO EN LA COLONIA HACIENDAS DE ZEMPOALA, MEXICALI, B.C. - 169044</t>
  </si>
  <si>
    <t>CONSTRUCCIÓN DE RED DE ELECTRIFICACIÓN EN LA COLONIA PARCELA 16, LOCALIDAD DE EMILIANO ZAPATA, SAN QUINTÍN, B.C. - 139235</t>
  </si>
  <si>
    <t>69353 GASTOS INDIRECTOS NORMATIVO-EJECUTOR BIENESTAR, CONSTRUCCIÓN DE RED DE ELECTRIFICACIÓN EN LA COLONIA NUEVA YORK, LOCALIDAD PARCELA NÚMERO CINCO (EJIDO NUEVO MEXICALI), SAN QUINTÍN B.C. - 6991</t>
  </si>
  <si>
    <t>69409 GASTOS INDIRECTOS NORMATIVO-EJECUTOR BIENESTAR, CONSTRUCCIÓN DE RED DE DRENAJE SANITARIO EN CALLE CANARIOS, COL. VALLE IMPERIAL, TIJUANA B.C. - 7281</t>
  </si>
  <si>
    <t>69355 GASTOS INDIRECTOS NORMATIVO-EJECUTOR BIENESTAR, CONSTRUCCIÓN DE RED DE ELECTRIFICACIÓN EN LA COLONIA PARCELA 16, LOCALIDAD DE EMILIANO ZAPATA, SAN QUINTÍN B.C. - 7294</t>
  </si>
  <si>
    <t>REHABILITACIÓN DE AV. CLARIDAD, DE CALZ. PLAZA ESPAÑA A CALZ. TIERRA CÁLIDA, COLONIA NUEVO AMANECER, MEXICALI, B.C - 161812</t>
  </si>
  <si>
    <t>Supervisión y seguimiento de las obras y acciones a realizar con el Fondo de Aportaciones para la Infraestructura Social 2026 - 8056</t>
  </si>
  <si>
    <t>PAVIMENTACIÓN CON CARPETA ASFÁLTICA DE CIRCUITO DESDE CALZADA PUESTAS DEL SOL HASTA CALLE BAJA MALIBU, EN COLONIA PUESTAS DEL SOL II, PLAYAS DE ROSARITO, B.C. - 142470</t>
  </si>
  <si>
    <t>REHABILITACION DE EXPLANADA CON FIRME DE CONCRETO EN BIBLIOTECA PUBLICA MORELOS, UBICADA EN CALLE CATALINA TORRES #1288, POBLADO MORELOS, PLAYAS DE ROSARITO DE B.C. - 142473</t>
  </si>
  <si>
    <t>CONSTRUCCIÓN DE TECHUMBRE METÁLICA PARA EXPLANADA EN ESCUELA PRIMARIA EL ROSARIO, UBICADA EN CALLE FRANCISCO VILLA 840, COLONIA AMPLIACION REFORMA, DELEGACIÓN ZONA CENTRO, PLAYAS DE ROSARITO B.C. - 142482</t>
  </si>
  <si>
    <t>REHABILITACIÓN DE PARQUE CARACOLES, COLONIA MISION DEL MAR II, PLAYAS DE ROSARITO, B. C. - 143535</t>
  </si>
  <si>
    <t>CONSTRUCCIÓN DE RED ELECTRICA EN LOCALIDAD PASEOS DE SAN QUINTÍN, MUNICIPIO DE SAN QUINTIN, B.C. - 158307</t>
  </si>
  <si>
    <t>CONSTRUCCIÓN DE RED ELECTRICA EN COLONIA PINOS DE LA MADRIS, MUNICIPIO DE SAN QUINTIÍN, B.C. - 159285</t>
  </si>
  <si>
    <t>CONSTRUCCION DE RED ELECTRICA EN COLONIA ESMERALDA, LOCALIDAD EL PAPALOTE, MUNICIPIO DE SAN QUINTIN, B.C. - 159292</t>
  </si>
  <si>
    <t>CONSTRUCCIÓN DE RED DE DRENAJE SANITARIO EN CALLES EMILIANO ZAPATA Y CALLEJON LOS BORREGOS, COL. ÁMPARO SÁNCHEZ, TIJUANA B.C. - 148123</t>
  </si>
  <si>
    <t>69354 GASTOS INDIRECTOS NORMATIVO-EJECUTOR BIENESTAR, CONSTRUCCIÓN DE RED DE ELECTRIFICACIÓN EN LA COLONIA LOS CABOS, LOCALIDAD DE NUEVO CENTRO DE POBLACIÓN PADRE KINO, SAN QUINTÍN B.C. - 6994</t>
  </si>
  <si>
    <t>REHABILITACIÓN DE CALZ. ROBLEDO INDUSTRIAL, DE CARRETERA MEXICALI - SAN LUIS RÍO COLORADO A AV. DEL PIÑÓN, COLONIA ROBLEDO, MEXICALI, B.C - 167958</t>
  </si>
  <si>
    <t>CONSTRUCCION DE AREA DEPORTIVA (CANCHAS) EN ESCUELA PRIMARIA CONSTITUCION 1917, UBICADA EN CALLE GUANAJUATO 737, CONSTITUCION, 22707, PLAYAS DE ROSARITO, B.C. - 142418</t>
  </si>
  <si>
    <t>REHABILITACION DE UNIDAD DEPORTIVA RUFFO APPEL, PLAYAS DE ROSARITO DE B.C. - 142476</t>
  </si>
  <si>
    <t>PAVIMENTACIÓN CON CARPETA ASFALTICA DE LA AVE. VILLA BONITA ENTRE CALLE VILLA CASCADA Y VILLA FLORESTA Y CALLE VILLA CASCADA ENTRE VILLA BONITA Y VILLA HIDALGO, FRACCIONAMIENTO VILLA BONITA, PLAYAS DE ROSARITO B.C. - 142477</t>
  </si>
  <si>
    <t>CONSTRUCCIÓN DE LA RED DE AGUA POTABLE EN AV. GENERAL EMILIANO ZAPATA, CALLE GENERAL ABELARDO L. RODRÍGUEZ, CALLE GENERAL BENJAMÍN HILL Y AV. RAFAEL ZEPEDA, DE LA COLONIA AMPLIACIÓN LEYES DE REFORMA DEL MUNICIPIO DE PLAYAS DE ROSARITO, B.C. - 146738</t>
  </si>
  <si>
    <t>Pago por el Seguimiento y Verificación de las Obras FAIS - 8192</t>
  </si>
  <si>
    <t>CONSTRUCCIÓN DE CUARTO DORMITORIO Y CUARTO PARA BAÑO, EN CASA HABITACIÓN UBICADA EN AV. AMIXTLAN No. 4299, FRACC. VALLE DE PUEBLA, MEXICALI, B.C. - 160439</t>
  </si>
  <si>
    <t>REHABILITACIÓN DE RED DE DRENAJE SANITARIO (COLECTOR SUR), COL. XIII AYUNTAMIENTO, TECATE, B.C. - 157098</t>
  </si>
  <si>
    <t>REHABILITACIÓN DE AV. MIGUEL HIDALGO Y COSTILLA, DE CALLE MARIANO ESCOBEDO A CALLE MÉXICO, COLONIA SECCIÓN PRIMERA, MEXICALI, B.C. - 166214</t>
  </si>
  <si>
    <t>PAVIMENTACIÓN CON CONCRETO HIDRÁULICO DE LA CALLE HUITZITON DESDE LA CALLE TOLLAN HASTA CALLE MOCTEZUMA, COLONIA AZTLÁN, DELEGACIÓN PLAN LIBERTADOR, PLAYAS DE ROSARITO, B.C. - 142469</t>
  </si>
  <si>
    <t>PAVIMENTACIÓN CON CARPETA ASFALTICA DE LA CALLE FRANCISCO VILLA HASTA EULALIO GUTIERREZ Y CALLE EULALIO GUTIERREZ HASTA DERECHO DE VIA DE CFE, CON 7 TOMAS DE AGUA Y 1 CAJA DE VALVULA, COLONIA REFORMA, PLAYAS DE ROSARITO B.C. - 142475</t>
  </si>
  <si>
    <t>CONSTRUCCIÓN DE BANQUETA PERIMETRAL Y ALUMBRADO PUBLICO EN ESCUELA PRIMARIA RAFAEL MORALES GUTIERREZ EN LOS ARROYOS, PLAYAS DE ROSARITO DE B.C. - 142689</t>
  </si>
  <si>
    <t>Arrendamiento de vehículos para supervisión y seguimiento de obras FAIS - 8188</t>
  </si>
  <si>
    <t>CONSTRUCCION DE RED DE DRENAJE SANITARIO EN CALLEJÓN DE SERVICIO ENTRE LAS CALLES LOMA VERDE Y CORRECAMINOS, COL. ALTIPLANO, TIJUANA, B.C. - 147174</t>
  </si>
  <si>
    <t>CONSTRUCCIÓN DE RED DE ELECTRIFICACIÓN EN LA COLONIA ISABEL ANDRADE, LOCALIDAD DE VICENTE GUERRERO, SAN QUINTÍN, B.C. - 139032</t>
  </si>
  <si>
    <t>CONSTRUCCIÓN DE RED DE ELECTRIFICACIÓN EN LA COLONIA SAN FRANCISCO KINO, LOCALIDAD NUEVO CENTRO DE POBLACIÓN PADRE KINO, SAN QUINTÍN, B.C. - 139186</t>
  </si>
  <si>
    <t>CONSTRUCCIÓN DE LA 2DA ETAPA DE LA RED DE DRENAJE SANITARIO DE LA CALLE COMUNIDADES, COLONIA ALTIPLANO TERCERA SECCIÓN, TIJUANA, B.C. - 159834</t>
  </si>
  <si>
    <t>69350 GASTOS INDIRECTOS NORMATIVO-EJECUTOR BIENESTAR, CONSTRUCCIÓN DE RED DE ELECTRIFICACIÓN EN LA COLONIA SAN FRANCISCO KINO, LOCALIDAD NUEVO CENTRO DE POBLACIÓN PADRE KINO, SAN QUINTÍN B.C. - 6968</t>
  </si>
  <si>
    <t>CONSTRUCCION DE LA RED DE AGUA POTABLE Y DRENAJE SANITARIO EN CALLE MAR DE CASPIO, COLINAS DE MAZATLAN DEL MUNICIPIO DE PLAYAS DE ROSARITO, B.C. - 142744</t>
  </si>
  <si>
    <t>CONSTRUCCION DE LA RED DE AGUA POTABLE EN CALLE MAR DE LOS SARGAZOS, FRACCIONAMIENTO LADRILLERA PESCADOR, Y CALLEJÓN DE SERVICIO EN MARBELLA, EJIDO PRIMO TAPIA EN EL MUNICIPIO DE PLAYAS DE ROSARITO, B.C - 146442</t>
  </si>
  <si>
    <t>REHABILITACION Y AMPLIACION DEL CIRCUITO DE ALUMBRADO PUBLICO MEDIANTE SUSTITUCION DE LUMINARIAS POR TECNOLOGIA LED DE ALTA EFICIENCIA ENERGETICA EN AV.MAR BERNEJO - 168660</t>
  </si>
  <si>
    <t>Baja California</t>
  </si>
  <si>
    <t>Gobierno de la Entidad</t>
  </si>
  <si>
    <t>Mexicali</t>
  </si>
  <si>
    <t>Playas de Rosarito</t>
  </si>
  <si>
    <t>San Quintín</t>
  </si>
  <si>
    <t>Tijuana</t>
  </si>
  <si>
    <t>Tecate</t>
  </si>
  <si>
    <t>San Felipe</t>
  </si>
  <si>
    <t>San Nicolás</t>
  </si>
  <si>
    <t>Parcela Número Cinco (Ejido Nuevo Mexicali)</t>
  </si>
  <si>
    <t>Los Volcanes</t>
  </si>
  <si>
    <t>Lázaro Cárdenas</t>
  </si>
  <si>
    <t>Nuevo Centro de Población Padre Kino</t>
  </si>
  <si>
    <t>Colonia Lomas de San Ramón (Triquis)</t>
  </si>
  <si>
    <t>Camalú</t>
  </si>
  <si>
    <t>El Paraíso [Fraccionamiento]</t>
  </si>
  <si>
    <t>Emiliano Zapata</t>
  </si>
  <si>
    <t>Colonia Morelos</t>
  </si>
  <si>
    <t>Misión del Mar 1ra. y 2da. Sección</t>
  </si>
  <si>
    <t>Paseo de San Quintín</t>
  </si>
  <si>
    <t>Pinos de Madrid Etapa 1</t>
  </si>
  <si>
    <t>Esmeralda</t>
  </si>
  <si>
    <t>Los Arroyos</t>
  </si>
  <si>
    <t>Vicente Guerrero</t>
  </si>
  <si>
    <t>Ladrillera Pescador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</si>
</sst>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"/>
  </numFmts>
  <fonts count="27">
    <font>
      <sz val="10"/>
      <name val="Adobe Caslon Pro"/>
    </font>
    <font>
      <sz val="10"/>
      <name val="Adobe Caslon Pro"/>
      <family val="1"/>
    </font>
    <font>
      <sz val="16"/>
      <name val="Montserrat"/>
      <family val="3"/>
    </font>
    <font>
      <sz val="10"/>
      <name val="Montserrat"/>
      <family val="3"/>
    </font>
    <font>
      <b/>
      <sz val="16"/>
      <name val="Montserrat"/>
      <family val="3"/>
    </font>
    <font>
      <sz val="14"/>
      <name val="Montserrat"/>
      <family val="3"/>
    </font>
    <font>
      <b/>
      <sz val="15"/>
      <name val="Montserrat"/>
      <family val="3"/>
    </font>
    <font>
      <b/>
      <sz val="10"/>
      <name val="Montserrat"/>
      <family val="3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dobe Caslon Pro"/>
      <family val="1"/>
    </font>
    <font>
      <sz val="10"/>
      <name val="Adobe Caslon Pro"/>
    </font>
    <font>
      <sz val="10"/>
      <name val="Montserrat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5" applyNumberFormat="0" applyAlignment="0" applyProtection="0"/>
    <xf numFmtId="0" fontId="11" fillId="21" borderId="6" applyNumberFormat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15" fillId="28" borderId="5" applyNumberFormat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0" borderId="0"/>
    <xf numFmtId="0" fontId="8" fillId="31" borderId="9" applyNumberFormat="0" applyFont="0" applyAlignment="0" applyProtection="0"/>
    <xf numFmtId="0" fontId="18" fillId="20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14" fillId="0" borderId="12" applyNumberFormat="0" applyFill="0" applyAlignment="0" applyProtection="0"/>
    <xf numFmtId="0" fontId="23" fillId="0" borderId="13" applyNumberFormat="0" applyFill="0" applyAlignment="0" applyProtection="0"/>
    <xf numFmtId="44" fontId="24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Alignment="1">
      <alignment vertical="top" wrapText="1"/>
    </xf>
    <xf numFmtId="0" fontId="3" fillId="0" borderId="0" xfId="0" applyFont="1" applyFill="1"/>
    <xf numFmtId="0" fontId="3" fillId="0" borderId="0" xfId="0" applyNumberFormat="1" applyFont="1" applyFill="1"/>
    <xf numFmtId="3" fontId="3" fillId="0" borderId="0" xfId="0" applyNumberFormat="1" applyFont="1" applyFill="1"/>
    <xf numFmtId="0" fontId="3" fillId="0" borderId="0" xfId="0" applyFont="1" applyFill="1" applyAlignment="1">
      <alignment horizontal="center" vertical="center" wrapText="1"/>
    </xf>
    <xf numFmtId="44" fontId="3" fillId="0" borderId="0" xfId="42" applyFont="1" applyFill="1" applyAlignment="1">
      <alignment vertical="top" wrapText="1"/>
    </xf>
    <xf numFmtId="4" fontId="5" fillId="0" borderId="0" xfId="0" applyNumberFormat="1" applyFont="1" applyFill="1" applyAlignment="1">
      <alignment horizontal="right" vertical="top"/>
    </xf>
    <xf numFmtId="4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7" fillId="0" borderId="15" xfId="33" applyFont="1" applyFill="1" applyBorder="1" applyAlignment="1">
      <alignment horizontal="center" vertical="center"/>
    </xf>
    <xf numFmtId="0" fontId="7" fillId="0" borderId="15" xfId="33" applyFont="1" applyFill="1" applyBorder="1" applyAlignment="1">
      <alignment horizontal="center" vertical="center" wrapText="1"/>
    </xf>
    <xf numFmtId="4" fontId="7" fillId="0" borderId="15" xfId="33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26" fillId="0" borderId="14" xfId="33" applyFont="1" applyFill="1" applyBorder="1" applyAlignment="1">
      <alignment horizontal="left" vertical="top" wrapText="1"/>
    </xf>
    <xf numFmtId="0" fontId="26" fillId="0" borderId="2" xfId="0" applyFont="1" applyFill="1" applyBorder="1" applyAlignment="1">
      <alignment horizontal="left" vertical="top" wrapText="1"/>
    </xf>
    <xf numFmtId="44" fontId="26" fillId="0" borderId="15" xfId="42" applyFont="1" applyFill="1" applyBorder="1" applyAlignment="1">
      <alignment horizontal="left" vertical="top"/>
    </xf>
    <xf numFmtId="0" fontId="26" fillId="0" borderId="2" xfId="0" applyFont="1" applyFill="1" applyBorder="1" applyAlignment="1">
      <alignment horizontal="left" vertical="top"/>
    </xf>
    <xf numFmtId="44" fontId="26" fillId="0" borderId="2" xfId="42" applyFont="1" applyFill="1" applyBorder="1" applyAlignment="1">
      <alignment horizontal="left" vertical="top"/>
    </xf>
    <xf numFmtId="0" fontId="26" fillId="0" borderId="0" xfId="0" applyFont="1" applyFill="1" applyAlignment="1">
      <alignment horizontal="left" vertical="top" wrapText="1"/>
    </xf>
    <xf numFmtId="44" fontId="26" fillId="0" borderId="0" xfId="42" applyFont="1" applyFill="1" applyAlignment="1">
      <alignment horizontal="left" vertical="top" wrapText="1"/>
    </xf>
    <xf numFmtId="4" fontId="26" fillId="0" borderId="0" xfId="0" applyNumberFormat="1" applyFont="1" applyFill="1" applyAlignment="1">
      <alignment horizontal="left" vertical="top" wrapText="1"/>
    </xf>
    <xf numFmtId="0" fontId="26" fillId="0" borderId="15" xfId="33" applyFont="1" applyFill="1" applyBorder="1" applyAlignment="1">
      <alignment horizontal="left" vertical="top"/>
    </xf>
    <xf numFmtId="0" fontId="26" fillId="0" borderId="15" xfId="33" applyFont="1" applyFill="1" applyBorder="1" applyAlignment="1">
      <alignment horizontal="left" vertical="top" wrapText="1"/>
    </xf>
    <xf numFmtId="43" fontId="26" fillId="0" borderId="15" xfId="43" applyFont="1" applyFill="1" applyBorder="1" applyAlignment="1">
      <alignment horizontal="center" vertical="top"/>
    </xf>
    <xf numFmtId="43" fontId="26" fillId="0" borderId="2" xfId="43" applyFont="1" applyFill="1" applyBorder="1" applyAlignment="1">
      <alignment horizontal="center" vertical="top"/>
    </xf>
    <xf numFmtId="4" fontId="26" fillId="0" borderId="15" xfId="33" applyNumberFormat="1" applyFont="1" applyFill="1" applyBorder="1" applyAlignment="1">
      <alignment horizontal="right" vertical="top"/>
    </xf>
    <xf numFmtId="0" fontId="26" fillId="0" borderId="15" xfId="33" applyFont="1" applyFill="1" applyBorder="1" applyAlignment="1">
      <alignment horizontal="right" vertical="top"/>
    </xf>
    <xf numFmtId="0" fontId="26" fillId="0" borderId="2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7" fillId="0" borderId="2" xfId="33" applyFont="1" applyFill="1" applyBorder="1" applyAlignment="1">
      <alignment horizontal="center" vertical="center"/>
    </xf>
    <xf numFmtId="0" fontId="7" fillId="0" borderId="3" xfId="33" applyFont="1" applyFill="1" applyBorder="1" applyAlignment="1">
      <alignment horizontal="center" vertical="center"/>
    </xf>
    <xf numFmtId="0" fontId="7" fillId="0" borderId="14" xfId="33" applyFont="1" applyFill="1" applyBorder="1" applyAlignment="1">
      <alignment horizontal="center" vertical="center"/>
    </xf>
    <xf numFmtId="44" fontId="7" fillId="0" borderId="4" xfId="42" applyFont="1" applyFill="1" applyBorder="1" applyAlignment="1">
      <alignment horizontal="center" vertical="center"/>
    </xf>
    <xf numFmtId="44" fontId="7" fillId="0" borderId="15" xfId="42" applyFont="1" applyFill="1" applyBorder="1" applyAlignment="1">
      <alignment horizontal="center" vertical="center"/>
    </xf>
    <xf numFmtId="44" fontId="7" fillId="0" borderId="4" xfId="42" applyFont="1" applyFill="1" applyBorder="1" applyAlignment="1">
      <alignment horizontal="center" vertical="center" wrapText="1"/>
    </xf>
    <xf numFmtId="44" fontId="7" fillId="0" borderId="15" xfId="42" applyFont="1" applyFill="1" applyBorder="1" applyAlignment="1">
      <alignment horizontal="center" vertical="center" wrapText="1"/>
    </xf>
    <xf numFmtId="4" fontId="7" fillId="0" borderId="4" xfId="33" applyNumberFormat="1" applyFont="1" applyFill="1" applyBorder="1" applyAlignment="1">
      <alignment horizontal="center" vertical="center" wrapText="1"/>
    </xf>
    <xf numFmtId="4" fontId="7" fillId="0" borderId="15" xfId="33" applyNumberFormat="1" applyFont="1" applyFill="1" applyBorder="1" applyAlignment="1">
      <alignment horizontal="center" vertical="center" wrapText="1"/>
    </xf>
    <xf numFmtId="4" fontId="7" fillId="0" borderId="2" xfId="33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top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1" xfId="2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43" builtinId="3"/>
    <cellStyle name="Moneda" xfId="42" builtinId="4"/>
    <cellStyle name="Neutral" xfId="32" builtinId="28" customBuiltin="1"/>
    <cellStyle name="Normal" xfId="0" builtinId="0" customBuiltin="1"/>
    <cellStyle name="Normal 2" xfId="33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L77"/>
  <sheetViews>
    <sheetView showGridLines="0" tabSelected="1" zoomScale="70" zoomScaleNormal="70" zoomScaleSheetLayoutView="80" workbookViewId="0">
      <pane ySplit="8" topLeftCell="A9" activePane="bottomLeft" state="frozen"/>
      <selection pane="bottomLeft" activeCell="A9" sqref="A9"/>
    </sheetView>
  </sheetViews>
  <sheetFormatPr baseColWidth="10" defaultColWidth="11.44140625" defaultRowHeight="15"/>
  <cols>
    <col min="1" max="1" width="41.6640625" style="1" customWidth="1"/>
    <col min="2" max="2" width="17" style="6" customWidth="1"/>
    <col min="3" max="3" width="23.6640625" style="20" customWidth="1"/>
    <col min="4" max="4" width="16.109375" style="20" customWidth="1"/>
    <col min="5" max="5" width="21.6640625" style="20" customWidth="1"/>
    <col min="6" max="6" width="18.44140625" style="21" bestFit="1" customWidth="1"/>
    <col min="7" max="7" width="15.44140625" style="22" customWidth="1"/>
    <col min="8" max="8" width="14" style="22" customWidth="1"/>
    <col min="9" max="9" width="14" style="20" customWidth="1"/>
    <col min="10" max="10" width="11.44140625" style="2"/>
    <col min="11" max="11" width="13" style="2" bestFit="1" customWidth="1"/>
    <col min="12" max="16384" width="11.44140625" style="2"/>
  </cols>
  <sheetData>
    <row r="1" spans="1:12" ht="24.6">
      <c r="A1" s="30" t="s">
        <v>8</v>
      </c>
      <c r="B1" s="30"/>
      <c r="C1" s="30"/>
      <c r="D1" s="30"/>
      <c r="E1" s="30"/>
      <c r="F1" s="30"/>
      <c r="G1" s="30"/>
      <c r="H1" s="30"/>
      <c r="I1" s="30"/>
    </row>
    <row r="2" spans="1:12" ht="24.6">
      <c r="A2" s="30" t="s">
        <v>7</v>
      </c>
      <c r="B2" s="30"/>
      <c r="C2" s="30"/>
      <c r="D2" s="30"/>
      <c r="E2" s="30"/>
      <c r="F2" s="30"/>
      <c r="G2" s="30"/>
      <c r="H2" s="30"/>
      <c r="I2" s="30"/>
    </row>
    <row r="3" spans="1:12" ht="24.6">
      <c r="A3" s="31" t="s">
        <v>17</v>
      </c>
      <c r="B3" s="31"/>
      <c r="C3" s="31"/>
      <c r="D3" s="31"/>
      <c r="E3" s="31"/>
      <c r="F3" s="31"/>
      <c r="G3" s="31"/>
      <c r="H3" s="31"/>
      <c r="I3" s="31"/>
    </row>
    <row r="4" spans="1:12">
      <c r="C4" s="1"/>
      <c r="D4" s="1"/>
      <c r="E4" s="1"/>
      <c r="F4" s="6"/>
      <c r="G4" s="8"/>
      <c r="H4" s="8"/>
      <c r="I4" s="1"/>
    </row>
    <row r="5" spans="1:12" ht="22.2">
      <c r="C5" s="1"/>
      <c r="D5" s="1"/>
      <c r="E5" s="1"/>
      <c r="F5" s="6"/>
      <c r="G5" s="7" t="s">
        <v>15</v>
      </c>
      <c r="H5" s="42">
        <f>188366666+1365627607</f>
        <v>1553994273</v>
      </c>
      <c r="I5" s="42"/>
      <c r="K5" s="3"/>
    </row>
    <row r="6" spans="1:12">
      <c r="C6" s="1"/>
      <c r="D6" s="1"/>
      <c r="E6" s="1"/>
      <c r="F6" s="6"/>
      <c r="G6" s="8"/>
      <c r="H6" s="8"/>
      <c r="I6" s="1"/>
      <c r="K6" s="3"/>
    </row>
    <row r="7" spans="1:12">
      <c r="A7" s="33" t="s">
        <v>3</v>
      </c>
      <c r="B7" s="35" t="s">
        <v>4</v>
      </c>
      <c r="C7" s="32" t="s">
        <v>5</v>
      </c>
      <c r="D7" s="32"/>
      <c r="E7" s="32"/>
      <c r="F7" s="37" t="s">
        <v>11</v>
      </c>
      <c r="G7" s="39" t="s">
        <v>10</v>
      </c>
      <c r="H7" s="41" t="s">
        <v>6</v>
      </c>
      <c r="I7" s="41"/>
      <c r="L7" s="4"/>
    </row>
    <row r="8" spans="1:12" s="5" customFormat="1">
      <c r="A8" s="34"/>
      <c r="B8" s="36"/>
      <c r="C8" s="10" t="s">
        <v>0</v>
      </c>
      <c r="D8" s="11" t="s">
        <v>1</v>
      </c>
      <c r="E8" s="11" t="s">
        <v>2</v>
      </c>
      <c r="F8" s="38"/>
      <c r="G8" s="40"/>
      <c r="H8" s="12" t="s">
        <v>13</v>
      </c>
      <c r="I8" s="10" t="s">
        <v>14</v>
      </c>
    </row>
    <row r="9" spans="1:12" s="13" customFormat="1" ht="60">
      <c r="A9" s="15" t="s">
        <v>18</v>
      </c>
      <c r="B9" s="17">
        <v>198933.78</v>
      </c>
      <c r="C9" s="23" t="s">
        <v>83</v>
      </c>
      <c r="D9" s="24" t="s">
        <v>84</v>
      </c>
      <c r="E9" s="24" t="s">
        <v>91</v>
      </c>
      <c r="F9" s="17">
        <v>198933.78</v>
      </c>
      <c r="G9" s="25">
        <v>0</v>
      </c>
      <c r="H9" s="27">
        <v>2</v>
      </c>
      <c r="I9" s="28">
        <v>3</v>
      </c>
    </row>
    <row r="10" spans="1:12" s="14" customFormat="1" ht="75">
      <c r="A10" s="16" t="s">
        <v>19</v>
      </c>
      <c r="B10" s="19">
        <v>392621.78</v>
      </c>
      <c r="C10" s="18" t="s">
        <v>83</v>
      </c>
      <c r="D10" s="16" t="s">
        <v>84</v>
      </c>
      <c r="E10" s="16" t="s">
        <v>85</v>
      </c>
      <c r="F10" s="19">
        <v>392621.78</v>
      </c>
      <c r="G10" s="26">
        <v>0</v>
      </c>
      <c r="H10" s="29">
        <v>2</v>
      </c>
      <c r="I10" s="29">
        <v>2</v>
      </c>
    </row>
    <row r="11" spans="1:12" s="14" customFormat="1" ht="75">
      <c r="A11" s="16" t="s">
        <v>20</v>
      </c>
      <c r="B11" s="19">
        <v>14279534.220000001</v>
      </c>
      <c r="C11" s="18" t="s">
        <v>83</v>
      </c>
      <c r="D11" s="16" t="s">
        <v>84</v>
      </c>
      <c r="E11" s="16" t="s">
        <v>92</v>
      </c>
      <c r="F11" s="19">
        <v>14279534.220000001</v>
      </c>
      <c r="G11" s="26">
        <v>96.798029556650249</v>
      </c>
      <c r="H11" s="29">
        <v>1115</v>
      </c>
      <c r="I11" s="29">
        <v>915</v>
      </c>
    </row>
    <row r="12" spans="1:12" s="14" customFormat="1" ht="75">
      <c r="A12" s="16" t="s">
        <v>21</v>
      </c>
      <c r="B12" s="19">
        <v>5055880</v>
      </c>
      <c r="C12" s="18" t="s">
        <v>83</v>
      </c>
      <c r="D12" s="16" t="s">
        <v>85</v>
      </c>
      <c r="E12" s="16" t="s">
        <v>85</v>
      </c>
      <c r="F12" s="19">
        <v>5055880</v>
      </c>
      <c r="G12" s="26">
        <v>0</v>
      </c>
      <c r="H12" s="29">
        <v>136</v>
      </c>
      <c r="I12" s="29">
        <v>299</v>
      </c>
    </row>
    <row r="13" spans="1:12" s="14" customFormat="1" ht="45">
      <c r="A13" s="16" t="s">
        <v>22</v>
      </c>
      <c r="B13" s="19">
        <v>4350211.78</v>
      </c>
      <c r="C13" s="18" t="s">
        <v>83</v>
      </c>
      <c r="D13" s="16" t="s">
        <v>86</v>
      </c>
      <c r="E13" s="16" t="s">
        <v>93</v>
      </c>
      <c r="F13" s="19">
        <v>4350211.78</v>
      </c>
      <c r="G13" s="26">
        <v>0</v>
      </c>
      <c r="H13" s="29">
        <v>204</v>
      </c>
      <c r="I13" s="29">
        <v>196</v>
      </c>
    </row>
    <row r="14" spans="1:12" s="14" customFormat="1" ht="90">
      <c r="A14" s="16" t="s">
        <v>23</v>
      </c>
      <c r="B14" s="19">
        <v>2427281.4300000002</v>
      </c>
      <c r="C14" s="18" t="s">
        <v>83</v>
      </c>
      <c r="D14" s="16" t="s">
        <v>86</v>
      </c>
      <c r="E14" s="16" t="s">
        <v>86</v>
      </c>
      <c r="F14" s="19">
        <v>2427281.4300000002</v>
      </c>
      <c r="G14" s="26">
        <v>0</v>
      </c>
      <c r="H14" s="29">
        <v>275</v>
      </c>
      <c r="I14" s="29">
        <v>275</v>
      </c>
    </row>
    <row r="15" spans="1:12" s="14" customFormat="1" ht="60">
      <c r="A15" s="16" t="s">
        <v>24</v>
      </c>
      <c r="B15" s="19">
        <v>4076569.05</v>
      </c>
      <c r="C15" s="18" t="s">
        <v>83</v>
      </c>
      <c r="D15" s="16" t="s">
        <v>87</v>
      </c>
      <c r="E15" s="16" t="s">
        <v>94</v>
      </c>
      <c r="F15" s="19">
        <v>4076569.05</v>
      </c>
      <c r="G15" s="26">
        <v>31.578947368421051</v>
      </c>
      <c r="H15" s="29">
        <v>326</v>
      </c>
      <c r="I15" s="29">
        <v>330</v>
      </c>
    </row>
    <row r="16" spans="1:12" s="14" customFormat="1" ht="45">
      <c r="A16" s="16" t="s">
        <v>25</v>
      </c>
      <c r="B16" s="19">
        <v>3752765.12</v>
      </c>
      <c r="C16" s="18" t="s">
        <v>83</v>
      </c>
      <c r="D16" s="16" t="s">
        <v>84</v>
      </c>
      <c r="E16" s="16" t="s">
        <v>85</v>
      </c>
      <c r="F16" s="19">
        <v>3752765.12</v>
      </c>
      <c r="G16" s="26">
        <v>0</v>
      </c>
      <c r="H16" s="29">
        <v>1216</v>
      </c>
      <c r="I16" s="29">
        <v>1257</v>
      </c>
    </row>
    <row r="17" spans="1:9" s="14" customFormat="1" ht="75">
      <c r="A17" s="16" t="s">
        <v>26</v>
      </c>
      <c r="B17" s="19">
        <v>14016285.960000001</v>
      </c>
      <c r="C17" s="18" t="s">
        <v>83</v>
      </c>
      <c r="D17" s="16" t="s">
        <v>84</v>
      </c>
      <c r="E17" s="16" t="s">
        <v>95</v>
      </c>
      <c r="F17" s="19">
        <v>14016285.960000001</v>
      </c>
      <c r="G17" s="26">
        <v>89.924433249370267</v>
      </c>
      <c r="H17" s="29">
        <v>1150</v>
      </c>
      <c r="I17" s="29">
        <v>835</v>
      </c>
    </row>
    <row r="18" spans="1:9" s="14" customFormat="1" ht="75">
      <c r="A18" s="16" t="s">
        <v>27</v>
      </c>
      <c r="B18" s="19">
        <v>311256</v>
      </c>
      <c r="C18" s="18" t="s">
        <v>83</v>
      </c>
      <c r="D18" s="16" t="s">
        <v>84</v>
      </c>
      <c r="E18" s="16" t="s">
        <v>85</v>
      </c>
      <c r="F18" s="19">
        <v>288677.94</v>
      </c>
      <c r="G18" s="26">
        <v>0</v>
      </c>
      <c r="H18" s="29">
        <v>0</v>
      </c>
      <c r="I18" s="29">
        <v>0</v>
      </c>
    </row>
    <row r="19" spans="1:9" s="14" customFormat="1" ht="90">
      <c r="A19" s="16" t="s">
        <v>28</v>
      </c>
      <c r="B19" s="19">
        <v>21168</v>
      </c>
      <c r="C19" s="18" t="s">
        <v>83</v>
      </c>
      <c r="D19" s="16" t="s">
        <v>84</v>
      </c>
      <c r="E19" s="16" t="s">
        <v>85</v>
      </c>
      <c r="F19" s="19">
        <v>22215.86</v>
      </c>
      <c r="G19" s="26">
        <v>0</v>
      </c>
      <c r="H19" s="29">
        <v>0</v>
      </c>
      <c r="I19" s="29">
        <v>0</v>
      </c>
    </row>
    <row r="20" spans="1:9" s="14" customFormat="1" ht="75">
      <c r="A20" s="16" t="s">
        <v>29</v>
      </c>
      <c r="B20" s="19">
        <v>6837922.8899999997</v>
      </c>
      <c r="C20" s="18" t="s">
        <v>83</v>
      </c>
      <c r="D20" s="16" t="s">
        <v>85</v>
      </c>
      <c r="E20" s="16" t="s">
        <v>85</v>
      </c>
      <c r="F20" s="19">
        <v>6837922.8899999997</v>
      </c>
      <c r="G20" s="26">
        <v>0</v>
      </c>
      <c r="H20" s="29">
        <v>136</v>
      </c>
      <c r="I20" s="29">
        <v>299</v>
      </c>
    </row>
    <row r="21" spans="1:9" s="14" customFormat="1" ht="60">
      <c r="A21" s="16" t="s">
        <v>30</v>
      </c>
      <c r="B21" s="19">
        <v>15866354.189999999</v>
      </c>
      <c r="C21" s="18" t="s">
        <v>83</v>
      </c>
      <c r="D21" s="16" t="s">
        <v>86</v>
      </c>
      <c r="E21" s="16" t="s">
        <v>93</v>
      </c>
      <c r="F21" s="19">
        <v>15866354.189999999</v>
      </c>
      <c r="G21" s="26">
        <v>0</v>
      </c>
      <c r="H21" s="29">
        <v>347</v>
      </c>
      <c r="I21" s="29">
        <v>333</v>
      </c>
    </row>
    <row r="22" spans="1:9" s="14" customFormat="1" ht="60">
      <c r="A22" s="16" t="s">
        <v>31</v>
      </c>
      <c r="B22" s="19">
        <v>1800000</v>
      </c>
      <c r="C22" s="18" t="s">
        <v>83</v>
      </c>
      <c r="D22" s="16" t="s">
        <v>87</v>
      </c>
      <c r="E22" s="16" t="s">
        <v>87</v>
      </c>
      <c r="F22" s="19">
        <v>1800000</v>
      </c>
      <c r="G22" s="26">
        <v>28.571428571428569</v>
      </c>
      <c r="H22" s="29">
        <v>25</v>
      </c>
      <c r="I22" s="29">
        <v>20</v>
      </c>
    </row>
    <row r="23" spans="1:9" s="14" customFormat="1" ht="45">
      <c r="A23" s="16" t="s">
        <v>32</v>
      </c>
      <c r="B23" s="19">
        <v>807753.15</v>
      </c>
      <c r="C23" s="18" t="s">
        <v>83</v>
      </c>
      <c r="D23" s="16" t="s">
        <v>84</v>
      </c>
      <c r="E23" s="16" t="s">
        <v>88</v>
      </c>
      <c r="F23" s="19">
        <v>807753.15</v>
      </c>
      <c r="G23" s="26">
        <v>0</v>
      </c>
      <c r="H23" s="29">
        <v>141</v>
      </c>
      <c r="I23" s="29">
        <v>145</v>
      </c>
    </row>
    <row r="24" spans="1:9" s="14" customFormat="1" ht="60">
      <c r="A24" s="16" t="s">
        <v>33</v>
      </c>
      <c r="B24" s="19">
        <v>4590910.8099999996</v>
      </c>
      <c r="C24" s="18" t="s">
        <v>83</v>
      </c>
      <c r="D24" s="16" t="s">
        <v>84</v>
      </c>
      <c r="E24" s="16" t="s">
        <v>85</v>
      </c>
      <c r="F24" s="19">
        <v>4590910.8099999996</v>
      </c>
      <c r="G24" s="26">
        <v>0</v>
      </c>
      <c r="H24" s="29">
        <v>307</v>
      </c>
      <c r="I24" s="29">
        <v>309</v>
      </c>
    </row>
    <row r="25" spans="1:9" s="14" customFormat="1" ht="90">
      <c r="A25" s="16" t="s">
        <v>34</v>
      </c>
      <c r="B25" s="19">
        <v>196905.60000000001</v>
      </c>
      <c r="C25" s="18" t="s">
        <v>83</v>
      </c>
      <c r="D25" s="16" t="s">
        <v>84</v>
      </c>
      <c r="E25" s="16" t="s">
        <v>85</v>
      </c>
      <c r="F25" s="19">
        <v>181400.94</v>
      </c>
      <c r="G25" s="26">
        <v>0</v>
      </c>
      <c r="H25" s="29">
        <v>0</v>
      </c>
      <c r="I25" s="29">
        <v>0</v>
      </c>
    </row>
    <row r="26" spans="1:9" s="14" customFormat="1" ht="90">
      <c r="A26" s="16" t="s">
        <v>35</v>
      </c>
      <c r="B26" s="19">
        <v>14688</v>
      </c>
      <c r="C26" s="18" t="s">
        <v>83</v>
      </c>
      <c r="D26" s="16" t="s">
        <v>84</v>
      </c>
      <c r="E26" s="16" t="s">
        <v>85</v>
      </c>
      <c r="F26" s="19">
        <v>15957.69</v>
      </c>
      <c r="G26" s="26">
        <v>0</v>
      </c>
      <c r="H26" s="29">
        <v>0</v>
      </c>
      <c r="I26" s="29">
        <v>0</v>
      </c>
    </row>
    <row r="27" spans="1:9" s="14" customFormat="1" ht="30">
      <c r="A27" s="16" t="s">
        <v>36</v>
      </c>
      <c r="B27" s="19">
        <v>663369.32999999996</v>
      </c>
      <c r="C27" s="18" t="s">
        <v>83</v>
      </c>
      <c r="D27" s="16" t="s">
        <v>85</v>
      </c>
      <c r="E27" s="16" t="s">
        <v>85</v>
      </c>
      <c r="F27" s="19">
        <v>663369.32999999996</v>
      </c>
      <c r="G27" s="26">
        <v>0</v>
      </c>
      <c r="H27" s="29">
        <v>0</v>
      </c>
      <c r="I27" s="29">
        <v>0</v>
      </c>
    </row>
    <row r="28" spans="1:9" s="14" customFormat="1" ht="30">
      <c r="A28" s="16" t="s">
        <v>37</v>
      </c>
      <c r="B28" s="19">
        <v>453600</v>
      </c>
      <c r="C28" s="18" t="s">
        <v>83</v>
      </c>
      <c r="D28" s="16" t="s">
        <v>85</v>
      </c>
      <c r="E28" s="16" t="s">
        <v>85</v>
      </c>
      <c r="F28" s="19">
        <v>453600</v>
      </c>
      <c r="G28" s="26">
        <v>0</v>
      </c>
      <c r="H28" s="29">
        <v>0</v>
      </c>
      <c r="I28" s="29">
        <v>0</v>
      </c>
    </row>
    <row r="29" spans="1:9" s="14" customFormat="1" ht="30">
      <c r="A29" s="16" t="s">
        <v>38</v>
      </c>
      <c r="B29" s="19">
        <v>207000</v>
      </c>
      <c r="C29" s="18" t="s">
        <v>83</v>
      </c>
      <c r="D29" s="16" t="s">
        <v>88</v>
      </c>
      <c r="E29" s="16" t="s">
        <v>88</v>
      </c>
      <c r="F29" s="19">
        <v>207000</v>
      </c>
      <c r="G29" s="26">
        <v>0</v>
      </c>
      <c r="H29" s="29">
        <v>0</v>
      </c>
      <c r="I29" s="29">
        <v>0</v>
      </c>
    </row>
    <row r="30" spans="1:9" s="14" customFormat="1" ht="90">
      <c r="A30" s="16" t="s">
        <v>39</v>
      </c>
      <c r="B30" s="19">
        <v>105456.02</v>
      </c>
      <c r="C30" s="18" t="s">
        <v>83</v>
      </c>
      <c r="D30" s="16" t="s">
        <v>86</v>
      </c>
      <c r="E30" s="16" t="s">
        <v>86</v>
      </c>
      <c r="F30" s="19">
        <v>105456.02</v>
      </c>
      <c r="G30" s="26">
        <v>0</v>
      </c>
      <c r="H30" s="29">
        <v>360</v>
      </c>
      <c r="I30" s="29">
        <v>360</v>
      </c>
    </row>
    <row r="31" spans="1:9" s="14" customFormat="1" ht="45">
      <c r="A31" s="16" t="s">
        <v>40</v>
      </c>
      <c r="B31" s="19">
        <v>1800000</v>
      </c>
      <c r="C31" s="18" t="s">
        <v>83</v>
      </c>
      <c r="D31" s="16" t="s">
        <v>87</v>
      </c>
      <c r="E31" s="16" t="s">
        <v>96</v>
      </c>
      <c r="F31" s="19">
        <v>1800000</v>
      </c>
      <c r="G31" s="26">
        <v>33.333333333333329</v>
      </c>
      <c r="H31" s="29">
        <v>48</v>
      </c>
      <c r="I31" s="29">
        <v>36</v>
      </c>
    </row>
    <row r="32" spans="1:9" s="14" customFormat="1" ht="90">
      <c r="A32" s="16" t="s">
        <v>41</v>
      </c>
      <c r="B32" s="19">
        <v>10596512.34</v>
      </c>
      <c r="C32" s="18" t="s">
        <v>83</v>
      </c>
      <c r="D32" s="16" t="s">
        <v>84</v>
      </c>
      <c r="E32" s="16" t="s">
        <v>89</v>
      </c>
      <c r="F32" s="19">
        <v>10596512.34</v>
      </c>
      <c r="G32" s="26">
        <v>0</v>
      </c>
      <c r="H32" s="29">
        <v>15850</v>
      </c>
      <c r="I32" s="29">
        <v>15000</v>
      </c>
    </row>
    <row r="33" spans="1:9" s="14" customFormat="1" ht="60">
      <c r="A33" s="16" t="s">
        <v>42</v>
      </c>
      <c r="B33" s="19">
        <v>14475083.52</v>
      </c>
      <c r="C33" s="18" t="s">
        <v>83</v>
      </c>
      <c r="D33" s="16" t="s">
        <v>84</v>
      </c>
      <c r="E33" s="16" t="s">
        <v>97</v>
      </c>
      <c r="F33" s="19">
        <v>14475083.52</v>
      </c>
      <c r="G33" s="26">
        <v>98.039215686274503</v>
      </c>
      <c r="H33" s="29">
        <v>1195</v>
      </c>
      <c r="I33" s="29">
        <v>1100</v>
      </c>
    </row>
    <row r="34" spans="1:9" s="14" customFormat="1" ht="60">
      <c r="A34" s="16" t="s">
        <v>43</v>
      </c>
      <c r="B34" s="19">
        <v>81000</v>
      </c>
      <c r="C34" s="18" t="s">
        <v>83</v>
      </c>
      <c r="D34" s="16" t="s">
        <v>84</v>
      </c>
      <c r="E34" s="16" t="s">
        <v>85</v>
      </c>
      <c r="F34" s="19">
        <v>82446.070000000007</v>
      </c>
      <c r="G34" s="26">
        <v>0</v>
      </c>
      <c r="H34" s="29">
        <v>0</v>
      </c>
      <c r="I34" s="29">
        <v>0</v>
      </c>
    </row>
    <row r="35" spans="1:9" s="14" customFormat="1" ht="75">
      <c r="A35" s="16" t="s">
        <v>44</v>
      </c>
      <c r="B35" s="19">
        <v>3355195.52</v>
      </c>
      <c r="C35" s="18" t="s">
        <v>83</v>
      </c>
      <c r="D35" s="16" t="s">
        <v>86</v>
      </c>
      <c r="E35" s="16" t="s">
        <v>86</v>
      </c>
      <c r="F35" s="19">
        <v>3355195.52</v>
      </c>
      <c r="G35" s="26">
        <v>0</v>
      </c>
      <c r="H35" s="29">
        <v>525</v>
      </c>
      <c r="I35" s="29">
        <v>525</v>
      </c>
    </row>
    <row r="36" spans="1:9" s="14" customFormat="1" ht="45">
      <c r="A36" s="16" t="s">
        <v>45</v>
      </c>
      <c r="B36" s="19">
        <v>5296148.7</v>
      </c>
      <c r="C36" s="18" t="s">
        <v>83</v>
      </c>
      <c r="D36" s="16" t="s">
        <v>87</v>
      </c>
      <c r="E36" s="16" t="s">
        <v>98</v>
      </c>
      <c r="F36" s="19">
        <v>5296148.7</v>
      </c>
      <c r="G36" s="26">
        <v>31.884057971014489</v>
      </c>
      <c r="H36" s="29">
        <v>440</v>
      </c>
      <c r="I36" s="29">
        <v>405</v>
      </c>
    </row>
    <row r="37" spans="1:9" s="14" customFormat="1" ht="45">
      <c r="A37" s="16" t="s">
        <v>46</v>
      </c>
      <c r="B37" s="19">
        <v>21596541.960000001</v>
      </c>
      <c r="C37" s="18" t="s">
        <v>83</v>
      </c>
      <c r="D37" s="16" t="s">
        <v>84</v>
      </c>
      <c r="E37" s="16" t="s">
        <v>85</v>
      </c>
      <c r="F37" s="19">
        <v>21596541.960000001</v>
      </c>
      <c r="G37" s="26">
        <v>0</v>
      </c>
      <c r="H37" s="29">
        <v>1000</v>
      </c>
      <c r="I37" s="29">
        <v>950</v>
      </c>
    </row>
    <row r="38" spans="1:9" s="14" customFormat="1" ht="60">
      <c r="A38" s="16" t="s">
        <v>47</v>
      </c>
      <c r="B38" s="19">
        <v>2993930.82</v>
      </c>
      <c r="C38" s="18" t="s">
        <v>83</v>
      </c>
      <c r="D38" s="16" t="s">
        <v>84</v>
      </c>
      <c r="E38" s="16" t="s">
        <v>99</v>
      </c>
      <c r="F38" s="19">
        <v>2993930.82</v>
      </c>
      <c r="G38" s="26">
        <v>60</v>
      </c>
      <c r="H38" s="29">
        <v>175</v>
      </c>
      <c r="I38" s="29">
        <v>125</v>
      </c>
    </row>
    <row r="39" spans="1:9" s="14" customFormat="1" ht="90">
      <c r="A39" s="16" t="s">
        <v>48</v>
      </c>
      <c r="B39" s="19">
        <v>312886.8</v>
      </c>
      <c r="C39" s="18" t="s">
        <v>83</v>
      </c>
      <c r="D39" s="16" t="s">
        <v>84</v>
      </c>
      <c r="E39" s="16" t="s">
        <v>85</v>
      </c>
      <c r="F39" s="19">
        <v>290994.5</v>
      </c>
      <c r="G39" s="26">
        <v>0</v>
      </c>
      <c r="H39" s="29">
        <v>0</v>
      </c>
      <c r="I39" s="29">
        <v>0</v>
      </c>
    </row>
    <row r="40" spans="1:9" s="14" customFormat="1" ht="75">
      <c r="A40" s="16" t="s">
        <v>49</v>
      </c>
      <c r="B40" s="19">
        <v>16912.8</v>
      </c>
      <c r="C40" s="18" t="s">
        <v>83</v>
      </c>
      <c r="D40" s="16" t="s">
        <v>84</v>
      </c>
      <c r="E40" s="16" t="s">
        <v>85</v>
      </c>
      <c r="F40" s="19">
        <v>17706.8</v>
      </c>
      <c r="G40" s="26">
        <v>0</v>
      </c>
      <c r="H40" s="29">
        <v>0</v>
      </c>
      <c r="I40" s="29">
        <v>0</v>
      </c>
    </row>
    <row r="41" spans="1:9" s="14" customFormat="1" ht="90">
      <c r="A41" s="16" t="s">
        <v>50</v>
      </c>
      <c r="B41" s="19">
        <v>63504</v>
      </c>
      <c r="C41" s="18" t="s">
        <v>83</v>
      </c>
      <c r="D41" s="16" t="s">
        <v>84</v>
      </c>
      <c r="E41" s="16" t="s">
        <v>85</v>
      </c>
      <c r="F41" s="19">
        <v>60412.11</v>
      </c>
      <c r="G41" s="26">
        <v>0</v>
      </c>
      <c r="H41" s="29">
        <v>0</v>
      </c>
      <c r="I41" s="29">
        <v>0</v>
      </c>
    </row>
    <row r="42" spans="1:9" s="14" customFormat="1" ht="60">
      <c r="A42" s="16" t="s">
        <v>51</v>
      </c>
      <c r="B42" s="19">
        <v>9342229.2899999991</v>
      </c>
      <c r="C42" s="18" t="s">
        <v>83</v>
      </c>
      <c r="D42" s="16" t="s">
        <v>85</v>
      </c>
      <c r="E42" s="16" t="s">
        <v>85</v>
      </c>
      <c r="F42" s="19">
        <v>9342229.2899999991</v>
      </c>
      <c r="G42" s="26">
        <v>0</v>
      </c>
      <c r="H42" s="29">
        <v>123</v>
      </c>
      <c r="I42" s="29">
        <v>136</v>
      </c>
    </row>
    <row r="43" spans="1:9" s="14" customFormat="1" ht="60">
      <c r="A43" s="16" t="s">
        <v>52</v>
      </c>
      <c r="B43" s="19">
        <v>778640.59</v>
      </c>
      <c r="C43" s="18" t="s">
        <v>83</v>
      </c>
      <c r="D43" s="16" t="s">
        <v>89</v>
      </c>
      <c r="E43" s="16" t="s">
        <v>89</v>
      </c>
      <c r="F43" s="19">
        <v>778640.59</v>
      </c>
      <c r="G43" s="26">
        <v>0</v>
      </c>
      <c r="H43" s="29">
        <v>0</v>
      </c>
      <c r="I43" s="29">
        <v>0</v>
      </c>
    </row>
    <row r="44" spans="1:9" s="14" customFormat="1" ht="90">
      <c r="A44" s="16" t="s">
        <v>53</v>
      </c>
      <c r="B44" s="19">
        <v>4844380.17</v>
      </c>
      <c r="C44" s="18" t="s">
        <v>83</v>
      </c>
      <c r="D44" s="16" t="s">
        <v>86</v>
      </c>
      <c r="E44" s="16" t="s">
        <v>93</v>
      </c>
      <c r="F44" s="19">
        <v>4844380.17</v>
      </c>
      <c r="G44" s="26">
        <v>0</v>
      </c>
      <c r="H44" s="29">
        <v>204</v>
      </c>
      <c r="I44" s="29">
        <v>196</v>
      </c>
    </row>
    <row r="45" spans="1:9" s="14" customFormat="1" ht="90">
      <c r="A45" s="16" t="s">
        <v>54</v>
      </c>
      <c r="B45" s="19">
        <v>66918.539999999994</v>
      </c>
      <c r="C45" s="18" t="s">
        <v>83</v>
      </c>
      <c r="D45" s="16" t="s">
        <v>86</v>
      </c>
      <c r="E45" s="16" t="s">
        <v>100</v>
      </c>
      <c r="F45" s="19">
        <v>66918.539999999994</v>
      </c>
      <c r="G45" s="26">
        <v>0</v>
      </c>
      <c r="H45" s="29">
        <v>362</v>
      </c>
      <c r="I45" s="29">
        <v>348</v>
      </c>
    </row>
    <row r="46" spans="1:9" s="14" customFormat="1" ht="105">
      <c r="A46" s="16" t="s">
        <v>55</v>
      </c>
      <c r="B46" s="19">
        <v>1835278.17</v>
      </c>
      <c r="C46" s="18" t="s">
        <v>83</v>
      </c>
      <c r="D46" s="16" t="s">
        <v>86</v>
      </c>
      <c r="E46" s="16" t="s">
        <v>86</v>
      </c>
      <c r="F46" s="19">
        <v>1835278.17</v>
      </c>
      <c r="G46" s="26">
        <v>0</v>
      </c>
      <c r="H46" s="29">
        <v>175</v>
      </c>
      <c r="I46" s="29">
        <v>167</v>
      </c>
    </row>
    <row r="47" spans="1:9" s="14" customFormat="1" ht="45">
      <c r="A47" s="16" t="s">
        <v>56</v>
      </c>
      <c r="B47" s="19">
        <v>826832.78</v>
      </c>
      <c r="C47" s="18" t="s">
        <v>83</v>
      </c>
      <c r="D47" s="16" t="s">
        <v>86</v>
      </c>
      <c r="E47" s="16" t="s">
        <v>101</v>
      </c>
      <c r="F47" s="19">
        <v>826832.78</v>
      </c>
      <c r="G47" s="26">
        <v>0</v>
      </c>
      <c r="H47" s="29">
        <v>428</v>
      </c>
      <c r="I47" s="29">
        <v>412</v>
      </c>
    </row>
    <row r="48" spans="1:9" s="14" customFormat="1" ht="45">
      <c r="A48" s="16" t="s">
        <v>57</v>
      </c>
      <c r="B48" s="19">
        <v>1875168.93</v>
      </c>
      <c r="C48" s="18" t="s">
        <v>83</v>
      </c>
      <c r="D48" s="16" t="s">
        <v>87</v>
      </c>
      <c r="E48" s="16" t="s">
        <v>102</v>
      </c>
      <c r="F48" s="19">
        <v>1875168.93</v>
      </c>
      <c r="G48" s="26">
        <v>35.714285714285715</v>
      </c>
      <c r="H48" s="29">
        <v>734</v>
      </c>
      <c r="I48" s="29">
        <v>640</v>
      </c>
    </row>
    <row r="49" spans="1:9" s="14" customFormat="1" ht="60">
      <c r="A49" s="16" t="s">
        <v>58</v>
      </c>
      <c r="B49" s="19">
        <v>4000000</v>
      </c>
      <c r="C49" s="18" t="s">
        <v>83</v>
      </c>
      <c r="D49" s="16" t="s">
        <v>87</v>
      </c>
      <c r="E49" s="16" t="s">
        <v>103</v>
      </c>
      <c r="F49" s="19">
        <v>4000000</v>
      </c>
      <c r="G49" s="26">
        <v>34.090909090909086</v>
      </c>
      <c r="H49" s="29">
        <v>47</v>
      </c>
      <c r="I49" s="29">
        <v>60</v>
      </c>
    </row>
    <row r="50" spans="1:9" s="14" customFormat="1" ht="60">
      <c r="A50" s="16" t="s">
        <v>59</v>
      </c>
      <c r="B50" s="19">
        <v>6200000</v>
      </c>
      <c r="C50" s="18" t="s">
        <v>83</v>
      </c>
      <c r="D50" s="16" t="s">
        <v>87</v>
      </c>
      <c r="E50" s="16" t="s">
        <v>104</v>
      </c>
      <c r="F50" s="19">
        <v>6200000</v>
      </c>
      <c r="G50" s="26">
        <v>33.333333333333329</v>
      </c>
      <c r="H50" s="29">
        <v>64</v>
      </c>
      <c r="I50" s="29">
        <v>61</v>
      </c>
    </row>
    <row r="51" spans="1:9" s="14" customFormat="1" ht="60">
      <c r="A51" s="16" t="s">
        <v>60</v>
      </c>
      <c r="B51" s="19">
        <v>1013422.41</v>
      </c>
      <c r="C51" s="18" t="s">
        <v>83</v>
      </c>
      <c r="D51" s="16" t="s">
        <v>84</v>
      </c>
      <c r="E51" s="16" t="s">
        <v>88</v>
      </c>
      <c r="F51" s="19">
        <v>1013422.41</v>
      </c>
      <c r="G51" s="26">
        <v>0</v>
      </c>
      <c r="H51" s="29">
        <v>446</v>
      </c>
      <c r="I51" s="29">
        <v>464</v>
      </c>
    </row>
    <row r="52" spans="1:9" s="14" customFormat="1" ht="90">
      <c r="A52" s="16" t="s">
        <v>61</v>
      </c>
      <c r="B52" s="19">
        <v>302097.59999999998</v>
      </c>
      <c r="C52" s="18" t="s">
        <v>83</v>
      </c>
      <c r="D52" s="16" t="s">
        <v>84</v>
      </c>
      <c r="E52" s="16" t="s">
        <v>85</v>
      </c>
      <c r="F52" s="19">
        <v>289354.57</v>
      </c>
      <c r="G52" s="26">
        <v>0</v>
      </c>
      <c r="H52" s="29">
        <v>0</v>
      </c>
      <c r="I52" s="29">
        <v>0</v>
      </c>
    </row>
    <row r="53" spans="1:9" s="14" customFormat="1" ht="75">
      <c r="A53" s="16" t="s">
        <v>62</v>
      </c>
      <c r="B53" s="19">
        <v>39210208.759999998</v>
      </c>
      <c r="C53" s="18" t="s">
        <v>83</v>
      </c>
      <c r="D53" s="16" t="s">
        <v>85</v>
      </c>
      <c r="E53" s="16" t="s">
        <v>85</v>
      </c>
      <c r="F53" s="19">
        <v>39210208.759999998</v>
      </c>
      <c r="G53" s="26">
        <v>0</v>
      </c>
      <c r="H53" s="29">
        <v>3046</v>
      </c>
      <c r="I53" s="29">
        <v>3142</v>
      </c>
    </row>
    <row r="54" spans="1:9" s="14" customFormat="1" ht="75">
      <c r="A54" s="16" t="s">
        <v>63</v>
      </c>
      <c r="B54" s="19">
        <v>1792042.8</v>
      </c>
      <c r="C54" s="18" t="s">
        <v>83</v>
      </c>
      <c r="D54" s="16" t="s">
        <v>86</v>
      </c>
      <c r="E54" s="16" t="s">
        <v>86</v>
      </c>
      <c r="F54" s="19">
        <v>1792042.8</v>
      </c>
      <c r="G54" s="26">
        <v>0</v>
      </c>
      <c r="H54" s="29">
        <v>340</v>
      </c>
      <c r="I54" s="29">
        <v>340</v>
      </c>
    </row>
    <row r="55" spans="1:9" s="14" customFormat="1" ht="45">
      <c r="A55" s="16" t="s">
        <v>64</v>
      </c>
      <c r="B55" s="19">
        <v>5293560.55</v>
      </c>
      <c r="C55" s="18" t="s">
        <v>83</v>
      </c>
      <c r="D55" s="16" t="s">
        <v>86</v>
      </c>
      <c r="E55" s="16" t="s">
        <v>86</v>
      </c>
      <c r="F55" s="19">
        <v>5293560.55</v>
      </c>
      <c r="G55" s="26">
        <v>0</v>
      </c>
      <c r="H55" s="29">
        <v>410</v>
      </c>
      <c r="I55" s="29">
        <v>390</v>
      </c>
    </row>
    <row r="56" spans="1:9" s="14" customFormat="1" ht="105">
      <c r="A56" s="16" t="s">
        <v>65</v>
      </c>
      <c r="B56" s="19">
        <v>3250655.36</v>
      </c>
      <c r="C56" s="18" t="s">
        <v>83</v>
      </c>
      <c r="D56" s="16" t="s">
        <v>86</v>
      </c>
      <c r="E56" s="16" t="s">
        <v>86</v>
      </c>
      <c r="F56" s="19">
        <v>3250655.36</v>
      </c>
      <c r="G56" s="26">
        <v>0</v>
      </c>
      <c r="H56" s="29">
        <v>305</v>
      </c>
      <c r="I56" s="29">
        <v>284</v>
      </c>
    </row>
    <row r="57" spans="1:9" s="14" customFormat="1" ht="120">
      <c r="A57" s="16" t="s">
        <v>66</v>
      </c>
      <c r="B57" s="19">
        <v>4073081.9</v>
      </c>
      <c r="C57" s="18" t="s">
        <v>83</v>
      </c>
      <c r="D57" s="16" t="s">
        <v>86</v>
      </c>
      <c r="E57" s="16" t="s">
        <v>86</v>
      </c>
      <c r="F57" s="19">
        <v>4073081.9</v>
      </c>
      <c r="G57" s="26">
        <v>0</v>
      </c>
      <c r="H57" s="29">
        <v>209</v>
      </c>
      <c r="I57" s="29">
        <v>241</v>
      </c>
    </row>
    <row r="58" spans="1:9" s="14" customFormat="1" ht="30">
      <c r="A58" s="16" t="s">
        <v>67</v>
      </c>
      <c r="B58" s="19">
        <v>821600</v>
      </c>
      <c r="C58" s="18" t="s">
        <v>83</v>
      </c>
      <c r="D58" s="16" t="s">
        <v>86</v>
      </c>
      <c r="E58" s="16" t="s">
        <v>86</v>
      </c>
      <c r="F58" s="19">
        <v>821600</v>
      </c>
      <c r="G58" s="26">
        <v>10</v>
      </c>
      <c r="H58" s="29">
        <v>0</v>
      </c>
      <c r="I58" s="29">
        <v>0</v>
      </c>
    </row>
    <row r="59" spans="1:9" s="14" customFormat="1" ht="75">
      <c r="A59" s="16" t="s">
        <v>68</v>
      </c>
      <c r="B59" s="19">
        <v>532014.4</v>
      </c>
      <c r="C59" s="18" t="s">
        <v>83</v>
      </c>
      <c r="D59" s="16" t="s">
        <v>84</v>
      </c>
      <c r="E59" s="16" t="s">
        <v>85</v>
      </c>
      <c r="F59" s="19">
        <v>532014.41</v>
      </c>
      <c r="G59" s="26">
        <v>0</v>
      </c>
      <c r="H59" s="29">
        <v>3</v>
      </c>
      <c r="I59" s="29">
        <v>2</v>
      </c>
    </row>
    <row r="60" spans="1:9" s="14" customFormat="1" ht="45">
      <c r="A60" s="16" t="s">
        <v>69</v>
      </c>
      <c r="B60" s="19">
        <v>1801880.5</v>
      </c>
      <c r="C60" s="18" t="s">
        <v>83</v>
      </c>
      <c r="D60" s="16" t="s">
        <v>84</v>
      </c>
      <c r="E60" s="16" t="s">
        <v>89</v>
      </c>
      <c r="F60" s="19">
        <v>1801880.5</v>
      </c>
      <c r="G60" s="26">
        <v>0</v>
      </c>
      <c r="H60" s="29">
        <v>1725</v>
      </c>
      <c r="I60" s="29">
        <v>1650</v>
      </c>
    </row>
    <row r="61" spans="1:9" s="14" customFormat="1" ht="75">
      <c r="A61" s="16" t="s">
        <v>70</v>
      </c>
      <c r="B61" s="19">
        <v>18173927.899999999</v>
      </c>
      <c r="C61" s="18" t="s">
        <v>83</v>
      </c>
      <c r="D61" s="16" t="s">
        <v>85</v>
      </c>
      <c r="E61" s="16" t="s">
        <v>85</v>
      </c>
      <c r="F61" s="19">
        <v>18173927.899999999</v>
      </c>
      <c r="G61" s="26">
        <v>0</v>
      </c>
      <c r="H61" s="29">
        <v>136</v>
      </c>
      <c r="I61" s="29">
        <v>299</v>
      </c>
    </row>
    <row r="62" spans="1:9" s="14" customFormat="1" ht="90">
      <c r="A62" s="16" t="s">
        <v>71</v>
      </c>
      <c r="B62" s="19">
        <v>2882091.64</v>
      </c>
      <c r="C62" s="18" t="s">
        <v>83</v>
      </c>
      <c r="D62" s="16" t="s">
        <v>86</v>
      </c>
      <c r="E62" s="16" t="s">
        <v>86</v>
      </c>
      <c r="F62" s="19">
        <v>2882091.64</v>
      </c>
      <c r="G62" s="26">
        <v>0</v>
      </c>
      <c r="H62" s="29">
        <v>250</v>
      </c>
      <c r="I62" s="29">
        <v>250</v>
      </c>
    </row>
    <row r="63" spans="1:9" s="14" customFormat="1" ht="120">
      <c r="A63" s="16" t="s">
        <v>72</v>
      </c>
      <c r="B63" s="19">
        <v>3860629.49</v>
      </c>
      <c r="C63" s="18" t="s">
        <v>83</v>
      </c>
      <c r="D63" s="16" t="s">
        <v>86</v>
      </c>
      <c r="E63" s="16" t="s">
        <v>86</v>
      </c>
      <c r="F63" s="19">
        <v>3860629.49</v>
      </c>
      <c r="G63" s="26">
        <v>0</v>
      </c>
      <c r="H63" s="29">
        <v>480</v>
      </c>
      <c r="I63" s="29">
        <v>470</v>
      </c>
    </row>
    <row r="64" spans="1:9" s="14" customFormat="1" ht="75">
      <c r="A64" s="16" t="s">
        <v>73</v>
      </c>
      <c r="B64" s="19">
        <v>551682.86</v>
      </c>
      <c r="C64" s="18" t="s">
        <v>83</v>
      </c>
      <c r="D64" s="16" t="s">
        <v>86</v>
      </c>
      <c r="E64" s="16" t="s">
        <v>105</v>
      </c>
      <c r="F64" s="19">
        <v>551682.86</v>
      </c>
      <c r="G64" s="26">
        <v>0</v>
      </c>
      <c r="H64" s="29">
        <v>326</v>
      </c>
      <c r="I64" s="29">
        <v>314</v>
      </c>
    </row>
    <row r="65" spans="1:9" s="14" customFormat="1" ht="45">
      <c r="A65" s="16" t="s">
        <v>74</v>
      </c>
      <c r="B65" s="19">
        <v>710923.79</v>
      </c>
      <c r="C65" s="18" t="s">
        <v>83</v>
      </c>
      <c r="D65" s="16" t="s">
        <v>86</v>
      </c>
      <c r="E65" s="16" t="s">
        <v>86</v>
      </c>
      <c r="F65" s="19">
        <v>710923.79</v>
      </c>
      <c r="G65" s="26">
        <v>0</v>
      </c>
      <c r="H65" s="29">
        <v>0</v>
      </c>
      <c r="I65" s="29">
        <v>0</v>
      </c>
    </row>
    <row r="66" spans="1:9" s="14" customFormat="1" ht="75">
      <c r="A66" s="16" t="s">
        <v>75</v>
      </c>
      <c r="B66" s="19">
        <v>730203.53</v>
      </c>
      <c r="C66" s="18" t="s">
        <v>83</v>
      </c>
      <c r="D66" s="16" t="s">
        <v>84</v>
      </c>
      <c r="E66" s="16" t="s">
        <v>88</v>
      </c>
      <c r="F66" s="19">
        <v>730203.53</v>
      </c>
      <c r="G66" s="26">
        <v>0</v>
      </c>
      <c r="H66" s="29">
        <v>156</v>
      </c>
      <c r="I66" s="29">
        <v>150</v>
      </c>
    </row>
    <row r="67" spans="1:9" s="14" customFormat="1" ht="75">
      <c r="A67" s="16" t="s">
        <v>76</v>
      </c>
      <c r="B67" s="19">
        <v>9081487.9499999993</v>
      </c>
      <c r="C67" s="18" t="s">
        <v>83</v>
      </c>
      <c r="D67" s="16" t="s">
        <v>84</v>
      </c>
      <c r="E67" s="16" t="s">
        <v>106</v>
      </c>
      <c r="F67" s="19">
        <v>9081487.9499999993</v>
      </c>
      <c r="G67" s="26">
        <v>72.893772893772891</v>
      </c>
      <c r="H67" s="29">
        <v>710</v>
      </c>
      <c r="I67" s="29">
        <v>655</v>
      </c>
    </row>
    <row r="68" spans="1:9" s="14" customFormat="1" ht="75">
      <c r="A68" s="16" t="s">
        <v>77</v>
      </c>
      <c r="B68" s="19">
        <v>11671147.24</v>
      </c>
      <c r="C68" s="18" t="s">
        <v>83</v>
      </c>
      <c r="D68" s="16" t="s">
        <v>84</v>
      </c>
      <c r="E68" s="16" t="s">
        <v>95</v>
      </c>
      <c r="F68" s="19">
        <v>11671147.24</v>
      </c>
      <c r="G68" s="26">
        <v>96.927374301675968</v>
      </c>
      <c r="H68" s="29">
        <v>980</v>
      </c>
      <c r="I68" s="29">
        <v>810</v>
      </c>
    </row>
    <row r="69" spans="1:9" s="14" customFormat="1" ht="75">
      <c r="A69" s="16" t="s">
        <v>78</v>
      </c>
      <c r="B69" s="19">
        <v>567543.78</v>
      </c>
      <c r="C69" s="18" t="s">
        <v>83</v>
      </c>
      <c r="D69" s="16" t="s">
        <v>84</v>
      </c>
      <c r="E69" s="16" t="s">
        <v>88</v>
      </c>
      <c r="F69" s="19">
        <v>567543.78</v>
      </c>
      <c r="G69" s="26">
        <v>0</v>
      </c>
      <c r="H69" s="29">
        <v>110</v>
      </c>
      <c r="I69" s="29">
        <v>100</v>
      </c>
    </row>
    <row r="70" spans="1:9" s="14" customFormat="1" ht="105">
      <c r="A70" s="16" t="s">
        <v>79</v>
      </c>
      <c r="B70" s="19">
        <v>248151.6</v>
      </c>
      <c r="C70" s="18" t="s">
        <v>83</v>
      </c>
      <c r="D70" s="16" t="s">
        <v>84</v>
      </c>
      <c r="E70" s="16" t="s">
        <v>85</v>
      </c>
      <c r="F70" s="19">
        <v>232245.11</v>
      </c>
      <c r="G70" s="26">
        <v>0</v>
      </c>
      <c r="H70" s="29">
        <v>0</v>
      </c>
      <c r="I70" s="29">
        <v>0</v>
      </c>
    </row>
    <row r="71" spans="1:9" s="14" customFormat="1" ht="75">
      <c r="A71" s="16" t="s">
        <v>80</v>
      </c>
      <c r="B71" s="19">
        <v>2154965.88</v>
      </c>
      <c r="C71" s="18" t="s">
        <v>83</v>
      </c>
      <c r="D71" s="16" t="s">
        <v>86</v>
      </c>
      <c r="E71" s="16" t="s">
        <v>86</v>
      </c>
      <c r="F71" s="19">
        <v>2154965.88</v>
      </c>
      <c r="G71" s="26">
        <v>0</v>
      </c>
      <c r="H71" s="29">
        <v>39</v>
      </c>
      <c r="I71" s="29">
        <v>46</v>
      </c>
    </row>
    <row r="72" spans="1:9" s="14" customFormat="1" ht="105">
      <c r="A72" s="16" t="s">
        <v>81</v>
      </c>
      <c r="B72" s="19">
        <v>1531658.72</v>
      </c>
      <c r="C72" s="18" t="s">
        <v>83</v>
      </c>
      <c r="D72" s="16" t="s">
        <v>86</v>
      </c>
      <c r="E72" s="16" t="s">
        <v>107</v>
      </c>
      <c r="F72" s="19">
        <v>1531658.72</v>
      </c>
      <c r="G72" s="26">
        <v>0</v>
      </c>
      <c r="H72" s="29">
        <v>170</v>
      </c>
      <c r="I72" s="29">
        <v>163</v>
      </c>
    </row>
    <row r="73" spans="1:9" s="14" customFormat="1" ht="90">
      <c r="A73" s="16" t="s">
        <v>82</v>
      </c>
      <c r="B73" s="19">
        <v>1173213.3</v>
      </c>
      <c r="C73" s="18" t="s">
        <v>83</v>
      </c>
      <c r="D73" s="16" t="s">
        <v>90</v>
      </c>
      <c r="E73" s="16" t="s">
        <v>90</v>
      </c>
      <c r="F73" s="19">
        <v>1173213.3</v>
      </c>
      <c r="G73" s="26">
        <v>0</v>
      </c>
      <c r="H73" s="29">
        <v>216</v>
      </c>
      <c r="I73" s="29">
        <v>144</v>
      </c>
    </row>
    <row r="75" spans="1:9">
      <c r="A75" s="1" t="s">
        <v>16</v>
      </c>
    </row>
    <row r="76" spans="1:9">
      <c r="A76" s="9" t="s">
        <v>9</v>
      </c>
    </row>
    <row r="77" spans="1:9">
      <c r="A77" s="9" t="s">
        <v>12</v>
      </c>
    </row>
  </sheetData>
  <mergeCells count="10">
    <mergeCell ref="A1:I1"/>
    <mergeCell ref="A2:I2"/>
    <mergeCell ref="A3:I3"/>
    <mergeCell ref="C7:E7"/>
    <mergeCell ref="A7:A8"/>
    <mergeCell ref="B7:B8"/>
    <mergeCell ref="F7:F8"/>
    <mergeCell ref="G7:G8"/>
    <mergeCell ref="H7:I7"/>
    <mergeCell ref="H5:I5"/>
  </mergeCells>
  <printOptions horizontalCentered="1"/>
  <pageMargins left="0.70866141732283472" right="0.70866141732283472" top="0.74803149606299213" bottom="0.74803149606299213" header="0.31496062992125984" footer="0.31496062992125984"/>
  <pageSetup scale="50" fitToHeight="50" orientation="portrait" r:id="rId1"/>
  <headerFooter>
    <oddFooter>&amp;C&amp;"-,Normal"&amp;14&amp;P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</vt:lpstr>
      <vt:lpstr>FAIS!Títulos_a_imprimir</vt:lpstr>
    </vt:vector>
  </TitlesOfParts>
  <Company>SHCP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Rosalinda Covarrubias Sandoval</cp:lastModifiedBy>
  <cp:lastPrinted>2026-08-07T18:59:20Z</cp:lastPrinted>
  <dcterms:created xsi:type="dcterms:W3CDTF">2009-03-25T01:44:41Z</dcterms:created>
  <dcterms:modified xsi:type="dcterms:W3CDTF">2026-08-07T20:11:00Z</dcterms:modified>
</cp:coreProperties>
</file>